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440" windowWidth="25600" windowHeight="15620" tabRatio="50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2" i="1"/>
  <c r="D10" i="1"/>
  <c r="D5" i="1"/>
  <c r="D4" i="1"/>
  <c r="D2" i="1"/>
</calcChain>
</file>

<file path=xl/sharedStrings.xml><?xml version="1.0" encoding="utf-8"?>
<sst xmlns="http://schemas.openxmlformats.org/spreadsheetml/2006/main" count="64" uniqueCount="62">
  <si>
    <t>EVENT</t>
  </si>
  <si>
    <t>QUESTIONS</t>
  </si>
  <si>
    <t>TOOLS &amp; TECHNIQUES</t>
  </si>
  <si>
    <t>OUTCOMES</t>
  </si>
  <si>
    <t>REGISTERED PARTICIPANTS</t>
  </si>
  <si>
    <t>NOTES</t>
  </si>
  <si>
    <r>
      <rPr>
        <b/>
        <sz val="10"/>
        <rFont val="Arial"/>
      </rPr>
      <t xml:space="preserve">Commons in Practice. 
</t>
    </r>
    <r>
      <rPr>
        <sz val="10"/>
        <color rgb="FF000000"/>
        <rFont val="Arial"/>
      </rPr>
      <t>Conversation with Silke Helfrich
26 October 2016</t>
    </r>
  </si>
  <si>
    <t>What is an urban commons in practice? 
Should we understand the city itself as a commons?
Do commons based economies represent feasible alternatives to capitalist models?</t>
  </si>
  <si>
    <t>URLAB #1 City of Commons
27 October 2016</t>
  </si>
  <si>
    <t>Urban Reconnaissance</t>
  </si>
  <si>
    <t>Post Ex Blog</t>
  </si>
  <si>
    <t>Louis Volon &lt;louis.volont@uantwerpen.be&gt;, 
Otte Hanka &lt;Hanka.Otte@uantwerpen.be&gt;,
 Katy Hawkins &lt;hawkins.katyg@gmail.com&gt;, 
Frederik Unruh &lt;frederik.unruh@t-online.de&gt;,
 &lt;jaana@morgengruen.de&gt;,
 &lt;selen.duru@gmail.com&gt;,
 &lt;mariethom@web.de&gt;,
 Benjamin Busch &lt;benjaminbusch@gmail.com&gt;,
 &lt;galuh.ai@hotmail.com&gt;,
 &lt;kreuzberged@email.de&gt;, 
&lt;farfanvanessa77@gmail.com&gt;,
 &lt;reischauer@hertie-school.org&gt;,
Andreas Henning &lt;andreas-henning@gmx.net&gt;, 
&lt;naravirgens@gmail.com&gt;, 
&lt;nonicola@gmail.com&gt;, 
&lt;ttt@kevinrittberger.de&gt;, 
Marta Setubal &lt;martaindenstaedten@gmail.com&gt;, 
Antonella Radicchi &lt;antonellaradicchi@gmail.com&gt;</t>
  </si>
  <si>
    <r>
      <t xml:space="preserve">MapLab #1 - </t>
    </r>
    <r>
      <rPr>
        <b/>
        <sz val="10"/>
        <rFont val="Arial"/>
      </rPr>
      <t>The map as a commons</t>
    </r>
    <r>
      <rPr>
        <sz val="10"/>
        <color rgb="FF000000"/>
        <rFont val="Arial"/>
      </rPr>
      <t xml:space="preserve"> - 
Presentation by Sebastian Maier
19 November 2016</t>
    </r>
  </si>
  <si>
    <t>How can we use mapping as a community resource and process?</t>
  </si>
  <si>
    <t>Introduction to Collaborative mapping and PGIS</t>
  </si>
  <si>
    <t>maya.yosifovaa@gmail.com
galuh.ai@hotmail.com
ortofotomarta@gmail.com
karyakupoglu@hotmail.com
richard.redweik@posteo.de
lisa.schulze@mitost.org
kate.brehme@metropolitanstudies.de
dm@inventati.org
jan_gourdon@yahoo.com
evanes@minerva.kgi.edu
elledi.m@gmail.com
weng.i.au@campus.tu-berlin.de
mau_reen3@hotmail.com
vgailing@gmail.com
antonellaradicchi@gmail.com
dem.marcelle@yahoo.com
venegoni.carlo@gmail.com
dragn.agn@gmail.com
mburkmann@gmail.com
kontakt@susanne-moosdorf.de
claudia.faraone@gmail.com</t>
  </si>
  <si>
    <r>
      <t xml:space="preserve">StoryLab #1 - </t>
    </r>
    <r>
      <rPr>
        <b/>
        <sz val="10"/>
        <rFont val="Arial"/>
      </rPr>
      <t xml:space="preserve">Collective Narrations
</t>
    </r>
    <r>
      <rPr>
        <sz val="10"/>
        <color rgb="FF000000"/>
        <rFont val="Arial"/>
      </rPr>
      <t>26 November 2016</t>
    </r>
  </si>
  <si>
    <t>How can we use storytelling to create collective narrations, investigate transient subjectivities and understand the reality of transforming places?</t>
  </si>
  <si>
    <t>Digital storytelling,
 home movies archive, 
personal journals,
 web documentary formats, 
Erzahl cafe</t>
  </si>
  <si>
    <t xml:space="preserve">Ching Wen Tang nonojwtang@gmail.com
Elisabeth Bracun ebracun@gmail.com
 kathrin Wildner kathrin.wildner@hcu-hamburg.de
 Lisa Schulze lisa.schulze@mitost.org
 jun zhang zj080436@126.com
 Linjie Li lli@risd.edu
 JAN DE VRIES jan_gourdon@yahoo.com
 Elena Dragonetti Elelunas@yahoo.it
 Antonella Radicchi antonellaradicchi@gmail.com
 Susanne Moosdorf kontakt@susanne-moosdorf.de
 Birte Trumpf birte.trumpf@gmx.de
Carlo Venegoni venegoni.carlo@gmail.com
 Ruta Vimba ruuta.vimba@trial-error.org
 Weng Ian Au weng.i.au@campus.tu-berlin.de
 Elisabeth Bracun (ebracun@gmail.com
 Virginie Gailing vgailing@gmail.com
 Marta Setúbal ortofotomarta@gmail.com
 Maya Yosifova maya.yosifovaa@gmail.com
 DIMITRA LAINA dimlaina@hotmail.com
Sara Servidei  adprovare@googlemail.com </t>
  </si>
  <si>
    <r>
      <rPr>
        <b/>
        <sz val="10"/>
        <rFont val="Arial"/>
      </rPr>
      <t xml:space="preserve">Platform Coops </t>
    </r>
    <r>
      <rPr>
        <sz val="10"/>
        <color rgb="FF000000"/>
        <rFont val="Arial"/>
      </rPr>
      <t>conference
9 -10 December 2016
1 module</t>
    </r>
  </si>
  <si>
    <t>URLab #2 Platform City
10 December 2016
3 modules</t>
  </si>
  <si>
    <t>How do digital technologies and social media affect urban life? 
How does online interaction combine with physical behaviour to determine new hybrid urban spaces? 
What possibilities for fair commons-based economic models are opened up by digital platforms and distributed protocols?</t>
  </si>
  <si>
    <r>
      <t xml:space="preserve">MapLab #2  </t>
    </r>
    <r>
      <rPr>
        <b/>
        <sz val="10"/>
        <rFont val="Arial"/>
      </rPr>
      <t xml:space="preserve">Mapping Actors and Economies
</t>
    </r>
    <r>
      <rPr>
        <sz val="10"/>
        <color rgb="FF000000"/>
        <rFont val="Arial"/>
      </rPr>
      <t>14 January 2017 / postponed 26 January
2 modules</t>
    </r>
  </si>
  <si>
    <t>How can we map the multiplicity of actors and forces shaping a neighbourhood? 
How can we understand the different factors shaping local economies? 
How can we capture and visualize non specifically located forces that influence a territory?</t>
  </si>
  <si>
    <t>Stakeholders analysis</t>
  </si>
  <si>
    <t xml:space="preserve">Stakeholders Spreadsheet and draft map </t>
  </si>
  <si>
    <t xml:space="preserve"> Holger Rettenmaier alexander.rettenmaier@web.de
Linjie Li lli@risd.edu
Iman Charara iman.charara@gmail.com
 Mélanie Huser melanie.huser@gmail.com
Stefan Göllner (stefan@place-making.org
Bettina vismann (bv@bettinavismann.de
Juan Camilo Alfonso (fonso008@gmail.com
 eva pandulova pandulova@gmail.com
Rasha Kanjarawi (kanjarawi.rasha@gmail.com
 Melissa Harrison (melissa.harrison32@gmail.com
Alokananda Nath alokananda.nath@gmail.com
Swapnil Kangankar kangankar.swapnil@gmail.com
dimlaina@hotmail.com</t>
  </si>
  <si>
    <r>
      <t xml:space="preserve">StoryLab #2 - </t>
    </r>
    <r>
      <rPr>
        <b/>
        <sz val="10"/>
        <rFont val="Arial"/>
      </rPr>
      <t xml:space="preserve">Place Narratives
</t>
    </r>
    <r>
      <rPr>
        <sz val="10"/>
        <color rgb="FF000000"/>
        <rFont val="Arial"/>
      </rPr>
      <t>21 January 2017
2 modules</t>
    </r>
  </si>
  <si>
    <t>How can we use storytelling to understand transforming places? 
What tools and techniques can be employed to assess the complex, multilayered reality of a neighbourhood? 
How can we capture the genius loci through media?</t>
  </si>
  <si>
    <t>Video and new media for spatial analysis</t>
  </si>
  <si>
    <t>Linjie Li lli@risd.edu 
Tertia Tay tertiacha@gmail.com 
Rasha Kanjarawi  kanjarawi.rasha@gmail.com 
Melissa Harrison melissa.harrison32@gmail.com 
Jula Osten j-osten@gmx.de (cancelled)
Kate Brehme kate.brehme@metropolitanstudies.de (cancelled) 
dimlaina@hotmail.com 
farfanvanessa77@gmail.com 
vgailing@gmail.com
Michal Shilo michalova@gmail.com
Sandra Mendez san.mendez04@gmail.com 
Licia Soldavini  licia.soldavini@gmail.com 
Natalie Obert natalie.obert@gmx.de 
michael dobbie mishek@hotmail.com 
Jos Porath jos.porath@gmail.com 
fonso008@gmail.com
ail@winniechristiansen.space
giorgiobarbato@bondofunion.eu
tohid.novirooz@gmail.com</t>
  </si>
  <si>
    <r>
      <rPr>
        <b/>
        <sz val="10"/>
        <rFont val="Arial"/>
      </rPr>
      <t>Activating Local Knowledge</t>
    </r>
    <r>
      <rPr>
        <sz val="10"/>
        <color rgb="FF000000"/>
        <rFont val="Arial"/>
      </rPr>
      <t>. 
Coversation with Marco Clausen and Andreas Unteidig
1 module</t>
    </r>
  </si>
  <si>
    <t>What skills and competences are formed and shared in spontaneous citizens’ initiatives? How can these be endorsed and mobilised? What practices can be employed to empower communities and foster a more just and sustainable city?</t>
  </si>
  <si>
    <t xml:space="preserve">Urban Gardening, Neighbourhood academy,  interviews, MAZI Wireless network </t>
  </si>
  <si>
    <r>
      <t xml:space="preserve">URLab #3. </t>
    </r>
    <r>
      <rPr>
        <b/>
        <sz val="10"/>
        <rFont val="Arial"/>
      </rPr>
      <t>Spontaneous City</t>
    </r>
    <r>
      <rPr>
        <sz val="10"/>
        <color rgb="FF000000"/>
        <rFont val="Arial"/>
      </rPr>
      <t xml:space="preserve">
March 24, 2017
3 modules</t>
    </r>
  </si>
  <si>
    <t>Do spontaneous practices exist in a grey area between what is permitted and what is not? Are they manifestly illegal? Are these manifestations the forms of a constructive symbiosis with urban life or do they speak of parasitic relations? Are they tolerated, accepted or instead repressed and discouraged?</t>
  </si>
  <si>
    <t xml:space="preserve">Urban Reconnaissance, </t>
  </si>
  <si>
    <t xml:space="preserve">Galuh Ainur Rohmah galuh.ai@hotmail.com 
Tertia Taytertiacha@gmail.com 
Anne-Laure Gestering anne-laure@gestering.de 
Aroosha Zahid  azahid1@sheffield.ac.uk 
Waleed Ismail wismail1@sheffield.ac.uk 
Xingyuan Chen  xchen91@sheffield.ac.uk 
Azka Khan  akhan21@sheffield.ac.uk
Elena Fiedler  el.fiedler@gmail.com 
Virginie Gailing  vgailing@gmail.com 
Natasha Weddepohl seedsofchange@live.com 
iikouri1@sheffield.ac.uk
kikoooooo666@gmail.com 
maham017@gmail.com
249411225@qq.com 
1034905619@qq.com
liukeqinapp@sina.com
ZYe7@sheffield.ac.uk 
miaPARK@163.com 
sogv@protonmail.com 
scao8@sheffield.ac.uk 
YZhu58@sheffield.ac.uk 
lli@risd.edu 
</t>
  </si>
  <si>
    <r>
      <rPr>
        <b/>
        <sz val="10"/>
        <rFont val="Arial"/>
      </rPr>
      <t xml:space="preserve">Strategies for Change.
</t>
    </r>
    <r>
      <rPr>
        <sz val="10"/>
        <color rgb="FF000000"/>
        <rFont val="Arial"/>
      </rPr>
      <t xml:space="preserve"> Conversation with Kathrin Wildner, Cristian Hanussen, Erwin Redmann - MetroZones
1 module</t>
    </r>
  </si>
  <si>
    <t>How can we employ artistic practice to foster social empowerment?
What languages can be used to involve marginalised social groups and reclaim the right to the city?</t>
  </si>
  <si>
    <t>Mobile app, carpet design, school for urban practice</t>
  </si>
  <si>
    <r>
      <t xml:space="preserve">Maplab #3 </t>
    </r>
    <r>
      <rPr>
        <b/>
        <sz val="10"/>
        <rFont val="Arial"/>
      </rPr>
      <t>Connecting Layers</t>
    </r>
    <r>
      <rPr>
        <sz val="10"/>
        <color rgb="FF000000"/>
        <rFont val="Arial"/>
      </rPr>
      <t xml:space="preserve">
Workshop with place/making - Jan Lindenberg and Stefan Göllner
3 modules</t>
    </r>
  </si>
  <si>
    <t>How do we reconnect different perceptions of a neghbourhood in a common view?</t>
  </si>
  <si>
    <t>Neighbourhood mapping</t>
  </si>
  <si>
    <t>iman.charara@gmail.com
salmakhamis@gmail.com
tertiacha@gmail.com
lli@risd.edu
lilianlandscape@gmail.com
rossella.merullo@libero.it
kanjarawi.rasha@gmail.com
ahmadtobgy@gmail.com</t>
  </si>
  <si>
    <r>
      <rPr>
        <b/>
        <sz val="10"/>
        <rFont val="Arial"/>
      </rPr>
      <t>Switch On Aperitif</t>
    </r>
    <r>
      <rPr>
        <sz val="10"/>
        <color rgb="FF000000"/>
        <rFont val="Arial"/>
      </rPr>
      <t xml:space="preserve">
Recapitulation for the finalisation of the laboratory
1 module</t>
    </r>
  </si>
  <si>
    <t xml:space="preserve">Convivial tools - </t>
  </si>
  <si>
    <r>
      <t xml:space="preserve">Storylab #3 </t>
    </r>
    <r>
      <rPr>
        <b/>
        <sz val="10"/>
        <rFont val="Arial"/>
      </rPr>
      <t xml:space="preserve">Collecting Stories
</t>
    </r>
    <r>
      <rPr>
        <sz val="10"/>
        <color rgb="FF000000"/>
        <rFont val="Arial"/>
      </rPr>
      <t>2 modules</t>
    </r>
  </si>
  <si>
    <t>How do we capture different voices of a community in a shared narrative framework?</t>
  </si>
  <si>
    <t>Memo card game</t>
  </si>
  <si>
    <t>Post Money Utopias 
12 May 2017</t>
  </si>
  <si>
    <t>alternative currencies</t>
  </si>
  <si>
    <t>Video Documentation</t>
  </si>
  <si>
    <r>
      <rPr>
        <b/>
        <sz val="10"/>
        <rFont val="Arial"/>
      </rPr>
      <t>StoryLab #4 Urban Sketches</t>
    </r>
    <r>
      <rPr>
        <sz val="10"/>
        <color rgb="FF000000"/>
        <rFont val="Arial"/>
      </rPr>
      <t xml:space="preserve">
4 modules
1 - 2 July</t>
    </r>
  </si>
  <si>
    <t>How do we communicate  local narratives in accessible format and languages?</t>
  </si>
  <si>
    <t>Digital Storytelling, production and postproduction</t>
  </si>
  <si>
    <t xml:space="preserve">Joanna Krawcz  krawczyk.joana@gmail.com
Mehmet Ercan  ercan_mehmet@yahoo.com 
Natalie Nabil Bekdache  n.bekdache@gmail.com  
Naomi Milstein  namilstein@gmail.com  
Weng Ian Anna  weng.i.au@campus.tu-berlin.de 
Yvonne Prott  yvonne@6min.de
Suvrajit Saha contactsaha@gmail.com
Linjie LI lli@risd.edu
Stefanie Näpel naepel@gmx.de
Chris Sun ethereal33@gmail.com </t>
  </si>
  <si>
    <r>
      <t xml:space="preserve">URLab #4 </t>
    </r>
    <r>
      <rPr>
        <b/>
        <sz val="10"/>
        <rFont val="Arial"/>
      </rPr>
      <t xml:space="preserve">Representing the City
</t>
    </r>
    <r>
      <rPr>
        <sz val="10"/>
        <color rgb="FF000000"/>
        <rFont val="Arial"/>
      </rPr>
      <t>15 July</t>
    </r>
  </si>
  <si>
    <t xml:space="preserve">Urban walking tours, </t>
  </si>
  <si>
    <r>
      <t>MapLab#4</t>
    </r>
    <r>
      <rPr>
        <b/>
        <sz val="10"/>
        <rFont val="Arial"/>
      </rPr>
      <t xml:space="preserve"> Neighbourhood Curriculum</t>
    </r>
    <r>
      <rPr>
        <sz val="10"/>
        <color rgb="FF000000"/>
        <rFont val="Arial"/>
      </rPr>
      <t>. 
A Mehringplatz Atlas
15 July</t>
    </r>
  </si>
  <si>
    <t>Dissemination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</si>
</sst>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8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1"/>
      <color rgb="FF0278B8"/>
      <name val="&quot;Benton Sans&quot;"/>
    </font>
    <font>
      <sz val="10"/>
      <color rgb="FF000000"/>
      <name val="Arial"/>
    </font>
    <font>
      <sz val="10"/>
      <color rgb="FF00000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/>
    <xf numFmtId="0" fontId="3" fillId="0" borderId="0" xfId="0" applyFont="1" applyAlignment="1">
      <alignment vertical="top"/>
    </xf>
    <xf numFmtId="0" fontId="4" fillId="3" borderId="0" xfId="0" applyFont="1" applyFill="1" applyAlignment="1"/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7" fillId="0" borderId="0" xfId="0" applyFont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/>
  </sheetViews>
  <sheetFormatPr baseColWidth="10" defaultColWidth="14.5" defaultRowHeight="15.75" customHeight="1" x14ac:dyDescent="0"/>
  <cols>
    <col min="1" max="1" width="42.6640625" customWidth="1"/>
    <col min="2" max="2" width="67.1640625" customWidth="1"/>
    <col min="3" max="3" width="32.6640625" customWidth="1"/>
    <col min="4" max="4" width="29.6640625" customWidth="1"/>
    <col min="5" max="5" width="61.5" customWidth="1"/>
    <col min="6" max="6" width="31.6640625" customWidth="1"/>
  </cols>
  <sheetData>
    <row r="1" spans="1:6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6">
      <c r="A2" s="2" t="s">
        <v>6</v>
      </c>
      <c r="B2" s="3" t="s">
        <v>7</v>
      </c>
      <c r="D2" s="4" t="str">
        <f>HYPERLINK("https://vimeo.com/191372492","Video")</f>
        <v>Video</v>
      </c>
    </row>
    <row r="3" spans="1:6" ht="216">
      <c r="A3" s="5" t="s">
        <v>8</v>
      </c>
      <c r="B3" s="6" t="s">
        <v>7</v>
      </c>
      <c r="C3" s="5" t="s">
        <v>9</v>
      </c>
      <c r="D3" s="5" t="s">
        <v>10</v>
      </c>
      <c r="E3" s="2" t="s">
        <v>11</v>
      </c>
      <c r="F3" s="7"/>
    </row>
    <row r="4" spans="1:6" ht="36">
      <c r="A4" s="6" t="s">
        <v>12</v>
      </c>
      <c r="B4" s="6" t="s">
        <v>13</v>
      </c>
      <c r="C4" s="6" t="s">
        <v>14</v>
      </c>
      <c r="D4" s="8" t="str">
        <f>HYPERLINK("http://www.eulerproject.eu/2016/12/01/maplab-1-the-map-as-a-commons/","Blog Post")</f>
        <v>Blog Post</v>
      </c>
      <c r="E4" s="3" t="s">
        <v>15</v>
      </c>
    </row>
    <row r="5" spans="1:6" ht="24">
      <c r="A5" s="5" t="s">
        <v>16</v>
      </c>
      <c r="B5" s="6" t="s">
        <v>17</v>
      </c>
      <c r="C5" s="5" t="s">
        <v>18</v>
      </c>
      <c r="D5" s="4" t="str">
        <f>HYPERLINK("https://vimeo.com/199314934","Video")</f>
        <v>Video</v>
      </c>
      <c r="E5" s="3" t="s">
        <v>19</v>
      </c>
    </row>
    <row r="6" spans="1:6" ht="15">
      <c r="A6" s="3" t="s">
        <v>20</v>
      </c>
      <c r="E6" s="9"/>
    </row>
    <row r="7" spans="1:6" ht="60">
      <c r="A7" s="5" t="s">
        <v>21</v>
      </c>
      <c r="B7" s="2" t="s">
        <v>22</v>
      </c>
      <c r="C7" s="3" t="s">
        <v>9</v>
      </c>
    </row>
    <row r="8" spans="1:6" ht="156">
      <c r="A8" s="6" t="s">
        <v>23</v>
      </c>
      <c r="B8" s="6" t="s">
        <v>24</v>
      </c>
      <c r="C8" s="5" t="s">
        <v>25</v>
      </c>
      <c r="D8" s="6" t="s">
        <v>26</v>
      </c>
      <c r="E8" s="2" t="s">
        <v>27</v>
      </c>
    </row>
    <row r="9" spans="1:6" ht="48">
      <c r="A9" s="5" t="s">
        <v>28</v>
      </c>
      <c r="B9" s="6" t="s">
        <v>29</v>
      </c>
      <c r="C9" s="6" t="s">
        <v>30</v>
      </c>
      <c r="E9" s="3" t="s">
        <v>31</v>
      </c>
    </row>
    <row r="10" spans="1:6" ht="36">
      <c r="A10" s="6" t="s">
        <v>32</v>
      </c>
      <c r="B10" s="2" t="s">
        <v>33</v>
      </c>
      <c r="C10" s="6" t="s">
        <v>34</v>
      </c>
      <c r="D10" s="8" t="str">
        <f>HYPERLINK("https://vimeo.com/205097956","Video recording ")</f>
        <v xml:space="preserve">Video recording </v>
      </c>
      <c r="E10" s="10"/>
    </row>
    <row r="11" spans="1:6" ht="48">
      <c r="A11" s="5" t="s">
        <v>35</v>
      </c>
      <c r="B11" s="11" t="s">
        <v>36</v>
      </c>
      <c r="C11" s="5" t="s">
        <v>37</v>
      </c>
      <c r="E11" s="3" t="s">
        <v>38</v>
      </c>
    </row>
    <row r="12" spans="1:6" ht="48">
      <c r="A12" s="2" t="s">
        <v>39</v>
      </c>
      <c r="B12" s="2" t="s">
        <v>40</v>
      </c>
      <c r="C12" s="6" t="s">
        <v>41</v>
      </c>
      <c r="D12" s="8" t="str">
        <f>HYPERLINK("https://vimeo.com/214935982","Video ")</f>
        <v xml:space="preserve">Video </v>
      </c>
    </row>
    <row r="13" spans="1:6" ht="48">
      <c r="A13" s="6" t="s">
        <v>42</v>
      </c>
      <c r="B13" s="6" t="s">
        <v>43</v>
      </c>
      <c r="C13" s="5" t="s">
        <v>44</v>
      </c>
      <c r="D13" s="8" t="str">
        <f>HYPERLINK("https://vimeo.com/214644075","https://vimeo.com/214644075")</f>
        <v>https://vimeo.com/214644075</v>
      </c>
      <c r="E13" s="12" t="s">
        <v>45</v>
      </c>
    </row>
    <row r="14" spans="1:6" ht="36">
      <c r="A14" s="6" t="s">
        <v>46</v>
      </c>
      <c r="B14" s="6"/>
      <c r="C14" s="5" t="s">
        <v>47</v>
      </c>
      <c r="D14" s="13"/>
      <c r="E14" s="12"/>
    </row>
    <row r="15" spans="1:6" ht="12">
      <c r="A15" s="3" t="s">
        <v>48</v>
      </c>
      <c r="B15" s="2" t="s">
        <v>49</v>
      </c>
      <c r="C15" s="5" t="s">
        <v>50</v>
      </c>
    </row>
    <row r="16" spans="1:6" ht="12">
      <c r="A16" s="14" t="s">
        <v>51</v>
      </c>
      <c r="C16" s="3" t="s">
        <v>52</v>
      </c>
      <c r="D16" s="3" t="s">
        <v>53</v>
      </c>
    </row>
    <row r="17" spans="1:5" ht="132">
      <c r="A17" s="5" t="s">
        <v>54</v>
      </c>
      <c r="B17" s="6" t="s">
        <v>55</v>
      </c>
      <c r="C17" s="6" t="s">
        <v>56</v>
      </c>
      <c r="E17" s="15" t="s">
        <v>57</v>
      </c>
    </row>
    <row r="18" spans="1:5" ht="12">
      <c r="A18" s="3" t="s">
        <v>58</v>
      </c>
      <c r="C18" s="3" t="s">
        <v>59</v>
      </c>
      <c r="E18" s="3"/>
    </row>
    <row r="19" spans="1:5" ht="12">
      <c r="A19" s="3" t="s">
        <v>60</v>
      </c>
      <c r="B19" s="3" t="s">
        <v>61</v>
      </c>
    </row>
    <row r="20" spans="1:5" ht="12">
      <c r="A20" s="3">
        <v>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Joan</cp:lastModifiedBy>
  <dcterms:created xsi:type="dcterms:W3CDTF">2018-02-28T12:11:26Z</dcterms:created>
  <dcterms:modified xsi:type="dcterms:W3CDTF">2018-02-28T12:11:26Z</dcterms:modified>
</cp:coreProperties>
</file>